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mondvt-my.sharepoint.com/personal/cbona_richmondvt_gov/Documents/Desktop/General Quarterly Financials/"/>
    </mc:Choice>
  </mc:AlternateContent>
  <xr:revisionPtr revIDLastSave="10" documentId="8_{259A8661-AE33-47B2-BE1C-EF0A697AE1AE}" xr6:coauthVersionLast="47" xr6:coauthVersionMax="47" xr10:uidLastSave="{7A42B494-4904-4CB3-BFB8-06347ED4EFFE}"/>
  <bookViews>
    <workbookView xWindow="-120" yWindow="-120" windowWidth="29040" windowHeight="15840" xr2:uid="{096694AF-008C-40DE-BABE-F2F65E5B2BC0}"/>
  </bookViews>
  <sheets>
    <sheet name="BUDGET 1" sheetId="1" r:id="rId1"/>
  </sheets>
  <calcPr calcId="191029"/>
</workbook>
</file>

<file path=xl/calcChain.xml><?xml version="1.0" encoding="utf-8"?>
<calcChain xmlns="http://schemas.openxmlformats.org/spreadsheetml/2006/main">
  <c r="C39" i="1" l="1"/>
  <c r="B39" i="1"/>
  <c r="C12" i="1"/>
  <c r="B12" i="1"/>
</calcChain>
</file>

<file path=xl/sharedStrings.xml><?xml version="1.0" encoding="utf-8"?>
<sst xmlns="http://schemas.openxmlformats.org/spreadsheetml/2006/main" count="38" uniqueCount="37">
  <si>
    <t>11/17/25                                           TOWN OF RICHMOND General Ledger                                            Page 1</t>
  </si>
  <si>
    <t>12:23 pm                                       Current Yr Pd: 3 - Budget Status Report                                         cbona</t>
  </si>
  <si>
    <t xml:space="preserve">                                                               GENERAL</t>
  </si>
  <si>
    <t>Account</t>
  </si>
  <si>
    <t>Actual</t>
  </si>
  <si>
    <t>Budget</t>
  </si>
  <si>
    <t>% of Budget</t>
  </si>
  <si>
    <t>REVENUE</t>
  </si>
  <si>
    <t>10-6-35-2-32.00 Electric Vehicle Charging</t>
  </si>
  <si>
    <t>10-6-35-3-00.10 Library Non Resident Fees</t>
  </si>
  <si>
    <t>10-6-35-3-00.13 Book Replacement lost/dam</t>
  </si>
  <si>
    <t>10-6-35-3-20.02 Public Printer &amp; Fax use</t>
  </si>
  <si>
    <t>10-6-35-3-45.02 Library Rest. Donation</t>
  </si>
  <si>
    <t>EXPENSES</t>
  </si>
  <si>
    <t>10-7-35-0-10.00 Salaries Library</t>
  </si>
  <si>
    <t>10-7-35-0-10.01 Bonus Max Years - Library</t>
  </si>
  <si>
    <t>10-7-35-0-10.30 Health Ins Opt Out Librar</t>
  </si>
  <si>
    <t>10-7-35-0-11.00 SS/Medicare Lib</t>
  </si>
  <si>
    <t>10-7-35-0-11.01 Child Care Contribute Lib</t>
  </si>
  <si>
    <t>10-7-35-0-12.00 VMERS Lib</t>
  </si>
  <si>
    <t>10-7-35-0-15.00 Health/Dental Ins</t>
  </si>
  <si>
    <t>10-7-35-0-15.03 Long Term Disablity</t>
  </si>
  <si>
    <t>10-7-35-1-20.00 Office Supplies</t>
  </si>
  <si>
    <t>10-7-35-1-21.00 Postage</t>
  </si>
  <si>
    <t>10-7-35-1-22.00 Computer</t>
  </si>
  <si>
    <t>10-7-35-1-27.00 Training/Education</t>
  </si>
  <si>
    <t>10-7-35-1-29.00 Travel</t>
  </si>
  <si>
    <t>10-7-35-1-29.01 General/PACIF Ins. Librar</t>
  </si>
  <si>
    <t>10-7-35-1-30.00 Telephone/Internet Librar</t>
  </si>
  <si>
    <t>10-7-35-2-31.00 Heat</t>
  </si>
  <si>
    <t>10-7-35-2-32.00 Electricity</t>
  </si>
  <si>
    <t>10-7-35-2-32.01 Electric Vehicle Charging</t>
  </si>
  <si>
    <t>10-7-35-2-33.00 Water and Sewer</t>
  </si>
  <si>
    <t>10-7-35-2-62.00 Maintenance</t>
  </si>
  <si>
    <t>10-7-35-3-20.01 Books</t>
  </si>
  <si>
    <t>10-7-35-3-20.02 Public Printer &amp; Fax use</t>
  </si>
  <si>
    <t>10-7-35-3-45.01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</si>
</sst>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43A1A-1897-4047-99AA-187CFCAB4EC6}">
  <dimension ref="A1:D39"/>
  <sheetViews>
    <sheetView tabSelected="1" topLeftCell="A7" workbookViewId="0">
      <selection activeCell="C40" sqref="C40"/>
    </sheetView>
  </sheetViews>
  <sheetFormatPr defaultRowHeight="15" x14ac:dyDescent="0.25"/>
  <cols>
    <col min="1" max="1" width="48.7109375" customWidth="1"/>
    <col min="2" max="2" width="20.42578125" customWidth="1"/>
    <col min="3" max="3" width="19.140625" customWidth="1"/>
    <col min="4" max="4" width="9.140625" style="2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3</v>
      </c>
      <c r="D4" s="2" t="s">
        <v>4</v>
      </c>
    </row>
    <row r="5" spans="1:4" x14ac:dyDescent="0.25">
      <c r="B5" s="2" t="s">
        <v>5</v>
      </c>
      <c r="C5" s="2" t="s">
        <v>4</v>
      </c>
      <c r="D5" s="2" t="s">
        <v>6</v>
      </c>
    </row>
    <row r="6" spans="1:4" x14ac:dyDescent="0.25">
      <c r="A6" t="s">
        <v>7</v>
      </c>
    </row>
    <row r="7" spans="1:4" x14ac:dyDescent="0.25">
      <c r="A7" t="s">
        <v>8</v>
      </c>
      <c r="B7" s="1">
        <v>5000</v>
      </c>
      <c r="C7" s="1">
        <v>1104.74</v>
      </c>
      <c r="D7" s="3">
        <v>0.22090000000000001</v>
      </c>
    </row>
    <row r="8" spans="1:4" x14ac:dyDescent="0.25">
      <c r="A8" t="s">
        <v>9</v>
      </c>
      <c r="B8" s="1">
        <v>2000</v>
      </c>
      <c r="C8">
        <v>800</v>
      </c>
      <c r="D8" s="3">
        <v>0.4</v>
      </c>
    </row>
    <row r="9" spans="1:4" x14ac:dyDescent="0.25">
      <c r="A9" t="s">
        <v>10</v>
      </c>
      <c r="B9">
        <v>0</v>
      </c>
      <c r="C9">
        <v>222.94</v>
      </c>
      <c r="D9" s="3">
        <v>1</v>
      </c>
    </row>
    <row r="10" spans="1:4" x14ac:dyDescent="0.25">
      <c r="A10" t="s">
        <v>11</v>
      </c>
      <c r="B10" s="1">
        <v>3000</v>
      </c>
      <c r="C10">
        <v>208</v>
      </c>
      <c r="D10" s="3">
        <v>6.93E-2</v>
      </c>
    </row>
    <row r="11" spans="1:4" x14ac:dyDescent="0.25">
      <c r="A11" t="s">
        <v>12</v>
      </c>
      <c r="B11">
        <v>0</v>
      </c>
      <c r="C11">
        <v>150</v>
      </c>
      <c r="D11" s="3">
        <v>1</v>
      </c>
    </row>
    <row r="12" spans="1:4" x14ac:dyDescent="0.25">
      <c r="B12" s="1">
        <f>SUM(B7:B11)</f>
        <v>10000</v>
      </c>
      <c r="C12" s="1">
        <f>SUM(C7:C11)</f>
        <v>2485.6799999999998</v>
      </c>
    </row>
    <row r="14" spans="1:4" x14ac:dyDescent="0.25">
      <c r="A14" t="s">
        <v>13</v>
      </c>
    </row>
    <row r="15" spans="1:4" x14ac:dyDescent="0.25">
      <c r="A15" t="s">
        <v>14</v>
      </c>
      <c r="B15" s="1">
        <v>222814</v>
      </c>
      <c r="C15" s="1">
        <v>48291.96</v>
      </c>
      <c r="D15" s="3">
        <v>0.2167</v>
      </c>
    </row>
    <row r="16" spans="1:4" x14ac:dyDescent="0.25">
      <c r="A16" t="s">
        <v>15</v>
      </c>
      <c r="B16">
        <v>168</v>
      </c>
      <c r="C16">
        <v>134.6</v>
      </c>
      <c r="D16" s="3">
        <v>0.80120000000000002</v>
      </c>
    </row>
    <row r="17" spans="1:4" x14ac:dyDescent="0.25">
      <c r="A17" t="s">
        <v>16</v>
      </c>
      <c r="B17" s="1">
        <v>5000</v>
      </c>
      <c r="C17" s="1">
        <v>1003.86</v>
      </c>
      <c r="D17" s="3">
        <v>0.20080000000000001</v>
      </c>
    </row>
    <row r="18" spans="1:4" x14ac:dyDescent="0.25">
      <c r="A18" t="s">
        <v>17</v>
      </c>
      <c r="B18" s="1">
        <v>17555</v>
      </c>
      <c r="C18" s="1">
        <v>3418.39</v>
      </c>
      <c r="D18" s="3">
        <v>0.19470000000000001</v>
      </c>
    </row>
    <row r="19" spans="1:4" x14ac:dyDescent="0.25">
      <c r="A19" t="s">
        <v>18</v>
      </c>
      <c r="B19" s="1">
        <v>1003</v>
      </c>
      <c r="C19">
        <v>193.68</v>
      </c>
      <c r="D19" s="3">
        <v>0.19309999999999999</v>
      </c>
    </row>
    <row r="20" spans="1:4" x14ac:dyDescent="0.25">
      <c r="A20" t="s">
        <v>19</v>
      </c>
      <c r="B20" s="1">
        <v>12142</v>
      </c>
      <c r="C20" s="1">
        <v>2711.72</v>
      </c>
      <c r="D20" s="3">
        <v>0.2233</v>
      </c>
    </row>
    <row r="21" spans="1:4" x14ac:dyDescent="0.25">
      <c r="A21" t="s">
        <v>20</v>
      </c>
      <c r="B21" s="1">
        <v>38026</v>
      </c>
      <c r="C21" s="1">
        <v>12700.08</v>
      </c>
      <c r="D21" s="3">
        <v>0.33400000000000002</v>
      </c>
    </row>
    <row r="22" spans="1:4" x14ac:dyDescent="0.25">
      <c r="A22" t="s">
        <v>21</v>
      </c>
      <c r="B22">
        <v>700</v>
      </c>
      <c r="C22">
        <v>241.28</v>
      </c>
      <c r="D22" s="3">
        <v>0.34470000000000001</v>
      </c>
    </row>
    <row r="23" spans="1:4" x14ac:dyDescent="0.25">
      <c r="A23" t="s">
        <v>22</v>
      </c>
      <c r="B23" s="1">
        <v>2500</v>
      </c>
      <c r="C23">
        <v>389.18</v>
      </c>
      <c r="D23" s="3">
        <v>0.15570000000000001</v>
      </c>
    </row>
    <row r="24" spans="1:4" x14ac:dyDescent="0.25">
      <c r="A24" t="s">
        <v>23</v>
      </c>
      <c r="B24" s="1">
        <v>1500</v>
      </c>
      <c r="C24">
        <v>407.34</v>
      </c>
      <c r="D24" s="3">
        <v>0.27160000000000001</v>
      </c>
    </row>
    <row r="25" spans="1:4" x14ac:dyDescent="0.25">
      <c r="A25" t="s">
        <v>24</v>
      </c>
      <c r="B25" s="1">
        <v>3500</v>
      </c>
      <c r="C25" s="1">
        <v>1750.03</v>
      </c>
      <c r="D25" s="3">
        <v>0.5</v>
      </c>
    </row>
    <row r="26" spans="1:4" x14ac:dyDescent="0.25">
      <c r="A26" t="s">
        <v>25</v>
      </c>
      <c r="B26">
        <v>300</v>
      </c>
      <c r="C26">
        <v>217</v>
      </c>
      <c r="D26" s="3">
        <v>0.72330000000000005</v>
      </c>
    </row>
    <row r="27" spans="1:4" x14ac:dyDescent="0.25">
      <c r="A27" t="s">
        <v>26</v>
      </c>
      <c r="B27">
        <v>300</v>
      </c>
      <c r="C27">
        <v>0</v>
      </c>
      <c r="D27" s="3">
        <v>0</v>
      </c>
    </row>
    <row r="28" spans="1:4" x14ac:dyDescent="0.25">
      <c r="A28" t="s">
        <v>27</v>
      </c>
      <c r="B28" s="1">
        <v>9197</v>
      </c>
      <c r="C28" s="1">
        <v>2407.27</v>
      </c>
      <c r="D28" s="3">
        <v>0.26169999999999999</v>
      </c>
    </row>
    <row r="29" spans="1:4" x14ac:dyDescent="0.25">
      <c r="A29" t="s">
        <v>28</v>
      </c>
      <c r="B29" s="1">
        <v>2700</v>
      </c>
      <c r="C29">
        <v>397.69</v>
      </c>
      <c r="D29" s="3">
        <v>0.14729999999999999</v>
      </c>
    </row>
    <row r="30" spans="1:4" x14ac:dyDescent="0.25">
      <c r="A30" t="s">
        <v>29</v>
      </c>
      <c r="B30" s="1">
        <v>3500</v>
      </c>
      <c r="C30">
        <v>142</v>
      </c>
      <c r="D30" s="3">
        <v>4.0599999999999997E-2</v>
      </c>
    </row>
    <row r="31" spans="1:4" x14ac:dyDescent="0.25">
      <c r="A31" t="s">
        <v>30</v>
      </c>
      <c r="B31" s="1">
        <v>6000</v>
      </c>
      <c r="C31">
        <v>522.66</v>
      </c>
      <c r="D31" s="3">
        <v>8.7099999999999997E-2</v>
      </c>
    </row>
    <row r="32" spans="1:4" x14ac:dyDescent="0.25">
      <c r="A32" t="s">
        <v>31</v>
      </c>
      <c r="B32" s="1">
        <v>5000</v>
      </c>
      <c r="C32" s="1">
        <v>1594.88</v>
      </c>
      <c r="D32" s="3">
        <v>0.31900000000000001</v>
      </c>
    </row>
    <row r="33" spans="1:4" x14ac:dyDescent="0.25">
      <c r="A33" t="s">
        <v>32</v>
      </c>
      <c r="B33" s="1">
        <v>1600</v>
      </c>
      <c r="C33">
        <v>446.32</v>
      </c>
      <c r="D33" s="3">
        <v>0.27900000000000003</v>
      </c>
    </row>
    <row r="34" spans="1:4" x14ac:dyDescent="0.25">
      <c r="A34" t="s">
        <v>33</v>
      </c>
      <c r="B34" s="1">
        <v>15000</v>
      </c>
      <c r="C34" s="1">
        <v>1301.46</v>
      </c>
      <c r="D34" s="3">
        <v>8.6800000000000002E-2</v>
      </c>
    </row>
    <row r="35" spans="1:4" x14ac:dyDescent="0.25">
      <c r="A35" t="s">
        <v>34</v>
      </c>
      <c r="B35" s="1">
        <v>20000</v>
      </c>
      <c r="C35" s="1">
        <v>3190.83</v>
      </c>
      <c r="D35" s="3">
        <v>0.1595</v>
      </c>
    </row>
    <row r="36" spans="1:4" x14ac:dyDescent="0.25">
      <c r="A36" t="s">
        <v>35</v>
      </c>
      <c r="B36" s="1">
        <v>3000</v>
      </c>
      <c r="C36">
        <v>0</v>
      </c>
      <c r="D36" s="3">
        <v>0</v>
      </c>
    </row>
    <row r="37" spans="1:4" x14ac:dyDescent="0.25">
      <c r="A37" t="s">
        <v>36</v>
      </c>
      <c r="B37" s="1">
        <v>1500</v>
      </c>
      <c r="C37">
        <v>32</v>
      </c>
      <c r="D37" s="3">
        <v>2.1299999999999999E-2</v>
      </c>
    </row>
    <row r="39" spans="1:4" x14ac:dyDescent="0.25">
      <c r="B39" s="1">
        <f>SUM(B15:B38)</f>
        <v>373005</v>
      </c>
      <c r="C39" s="1">
        <f>SUM(C15:C38)</f>
        <v>81494.23000000001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BA3BF2F584AD458324862D37B9DE85" ma:contentTypeVersion="15" ma:contentTypeDescription="Create a new document." ma:contentTypeScope="" ma:versionID="045b13bc56088923a2a19f8aa3c1c630">
  <xsd:schema xmlns:xsd="http://www.w3.org/2001/XMLSchema" xmlns:xs="http://www.w3.org/2001/XMLSchema" xmlns:p="http://schemas.microsoft.com/office/2006/metadata/properties" xmlns:ns2="3d16f480-6ebf-47a2-9bd1-6816454ae62c" xmlns:ns3="272e45d5-9337-4910-aaee-a84e64b9f664" targetNamespace="http://schemas.microsoft.com/office/2006/metadata/properties" ma:root="true" ma:fieldsID="9655a6e8b67f6fe185b268349704ff6f" ns2:_="" ns3:_="">
    <xsd:import namespace="3d16f480-6ebf-47a2-9bd1-6816454ae62c"/>
    <xsd:import namespace="272e45d5-9337-4910-aaee-a84e64b9f6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6f480-6ebf-47a2-9bd1-6816454ae6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66be3a3-f8a2-47ca-bc7b-567389f5f6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2e45d5-9337-4910-aaee-a84e64b9f66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583091c-aad1-4d81-98e3-feb9768416b9}" ma:internalName="TaxCatchAll" ma:showField="CatchAllData" ma:web="272e45d5-9337-4910-aaee-a84e64b9f6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2e45d5-9337-4910-aaee-a84e64b9f664" xsi:nil="true"/>
    <lcf76f155ced4ddcb4097134ff3c332f xmlns="3d16f480-6ebf-47a2-9bd1-6816454ae6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248785-C1A2-4EC2-9BC5-DE282B035487}"/>
</file>

<file path=customXml/itemProps2.xml><?xml version="1.0" encoding="utf-8"?>
<ds:datastoreItem xmlns:ds="http://schemas.openxmlformats.org/officeDocument/2006/customXml" ds:itemID="{9B2B0716-1543-4955-9E50-230AAE5B21AE}"/>
</file>

<file path=customXml/itemProps3.xml><?xml version="1.0" encoding="utf-8"?>
<ds:datastoreItem xmlns:ds="http://schemas.openxmlformats.org/officeDocument/2006/customXml" ds:itemID="{1FD15FF5-0EE1-4EA4-A79C-E54341C095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Bona</dc:creator>
  <cp:lastModifiedBy>Connie Bona</cp:lastModifiedBy>
  <dcterms:created xsi:type="dcterms:W3CDTF">2025-11-17T17:27:09Z</dcterms:created>
  <dcterms:modified xsi:type="dcterms:W3CDTF">2025-11-17T17:28:38Z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0x0101009BBA3BF2F584AD458324862D37B9DE85</vt:lpwstr>
  </property>
</Properties>
</file>